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4850" windowHeight="7800"/>
  </bookViews>
  <sheets>
    <sheet name="KA" sheetId="1" r:id="rId1"/>
  </sheets>
  <calcPr calcId="144525"/>
</workbook>
</file>

<file path=xl/calcChain.xml><?xml version="1.0" encoding="utf-8"?>
<calcChain xmlns="http://schemas.openxmlformats.org/spreadsheetml/2006/main">
  <c r="E69" i="1" l="1"/>
  <c r="F68" i="1"/>
  <c r="F67" i="1"/>
  <c r="F66" i="1"/>
  <c r="F65" i="1"/>
  <c r="F64" i="1"/>
  <c r="F69" i="1" l="1"/>
  <c r="L59" i="1"/>
  <c r="K59" i="1"/>
  <c r="J59" i="1"/>
  <c r="I59" i="1"/>
  <c r="H59" i="1"/>
  <c r="G59" i="1"/>
  <c r="E58" i="1" l="1"/>
  <c r="E50" i="1"/>
  <c r="E40" i="1"/>
  <c r="E31" i="1"/>
  <c r="E22" i="1"/>
  <c r="E12" i="1"/>
</calcChain>
</file>

<file path=xl/sharedStrings.xml><?xml version="1.0" encoding="utf-8"?>
<sst xmlns="http://schemas.openxmlformats.org/spreadsheetml/2006/main" count="296" uniqueCount="149">
  <si>
    <t>Pendidikan Agama</t>
  </si>
  <si>
    <t>Bahasa Indonesia</t>
  </si>
  <si>
    <t>Sistem Basis Data</t>
  </si>
  <si>
    <t>Akuntansi Keuangan I</t>
  </si>
  <si>
    <t>Kecakapan Antar Personal</t>
  </si>
  <si>
    <t>Akuntansi Biaya</t>
  </si>
  <si>
    <t>Akuntansi Keuangan II</t>
  </si>
  <si>
    <t>Kewirausahaan</t>
  </si>
  <si>
    <t>Tugas Akhir</t>
  </si>
  <si>
    <t>I</t>
  </si>
  <si>
    <t>II</t>
  </si>
  <si>
    <t>III</t>
  </si>
  <si>
    <t>IV</t>
  </si>
  <si>
    <t>V</t>
  </si>
  <si>
    <t>VI</t>
  </si>
  <si>
    <t>SMTR</t>
  </si>
  <si>
    <t>SKS</t>
  </si>
  <si>
    <t>Program Aplikasi I</t>
  </si>
  <si>
    <t>Program Aplikasi II</t>
  </si>
  <si>
    <t>Praktek Sistem Basis Data</t>
  </si>
  <si>
    <t>Praktek Akuntansi Keuangan I</t>
  </si>
  <si>
    <t>Kewarganegaraan</t>
  </si>
  <si>
    <t>Praktek Akuntansi Keuangan II</t>
  </si>
  <si>
    <t>Perpajakan I</t>
  </si>
  <si>
    <t>Perpajakan II</t>
  </si>
  <si>
    <t>Komunikasi Bisnis</t>
  </si>
  <si>
    <t>Kode MK</t>
  </si>
  <si>
    <t>No.</t>
  </si>
  <si>
    <t>Nama Mata Kuliah</t>
  </si>
  <si>
    <t>Keterangan</t>
  </si>
  <si>
    <t>Praktek Excel for Accounting</t>
  </si>
  <si>
    <t>Etika Profesi Akuntansi</t>
  </si>
  <si>
    <t>Myob Jasa</t>
  </si>
  <si>
    <t>Pajak Penghasilan</t>
  </si>
  <si>
    <t>Myob Dagang</t>
  </si>
  <si>
    <t>Sistim Informasi Akuntansi</t>
  </si>
  <si>
    <t>PKL</t>
  </si>
  <si>
    <t>Aplikasi Komputerisasi Akuntansi I</t>
  </si>
  <si>
    <t>Aplikasi Komputerisasi Akuntansi II</t>
  </si>
  <si>
    <t>T= 8;PP=6;W=14</t>
  </si>
  <si>
    <t>Pelaporan Dan Laporan Keuangan</t>
  </si>
  <si>
    <t>Praktek Pelaporan dan Lap.Keuangan</t>
  </si>
  <si>
    <t>General English</t>
  </si>
  <si>
    <t>English for bussiness</t>
  </si>
  <si>
    <t>English for Accounting</t>
  </si>
  <si>
    <t>TOIEC</t>
  </si>
  <si>
    <t>Program Aplikasi III</t>
  </si>
  <si>
    <t>MS- Excel</t>
  </si>
  <si>
    <t>MS- Access</t>
  </si>
  <si>
    <t>Aplikasi Komputerisasi Akuntansi III</t>
  </si>
  <si>
    <t>Accurate</t>
  </si>
  <si>
    <t>PPN, PPn-BM, PBB,Meterai</t>
  </si>
  <si>
    <t>Flow Chart + C++</t>
  </si>
  <si>
    <t>VB Net Dasar</t>
  </si>
  <si>
    <t>VB Net Database Stand Alone</t>
  </si>
  <si>
    <t>Myob Manufaktur</t>
  </si>
  <si>
    <t>Aplikasi Komputerisasi Akuntansi IV</t>
  </si>
  <si>
    <t>MII</t>
  </si>
  <si>
    <t>MID</t>
  </si>
  <si>
    <t>MIP</t>
  </si>
  <si>
    <t>MIK</t>
  </si>
  <si>
    <t>MMD</t>
  </si>
  <si>
    <t>MIC</t>
  </si>
  <si>
    <t>X</t>
  </si>
  <si>
    <t>Dasar-Dasar Manajemen</t>
  </si>
  <si>
    <t>MIDKA101</t>
  </si>
  <si>
    <t>Tehnologi Informasi Dasar</t>
  </si>
  <si>
    <t>MIPKA101</t>
  </si>
  <si>
    <t>MIPKA102</t>
  </si>
  <si>
    <t>MIPKA103</t>
  </si>
  <si>
    <t>MIPKA104</t>
  </si>
  <si>
    <t>MIPKA105</t>
  </si>
  <si>
    <t>MICKA101</t>
  </si>
  <si>
    <t>MICKA202</t>
  </si>
  <si>
    <t>MIDKA203</t>
  </si>
  <si>
    <t>MIKKA201</t>
  </si>
  <si>
    <t>MIIKA101</t>
  </si>
  <si>
    <t>MIDKA202</t>
  </si>
  <si>
    <t>MIIKA202</t>
  </si>
  <si>
    <t>MIIKA203</t>
  </si>
  <si>
    <t>MIIKA204</t>
  </si>
  <si>
    <t>MIIKA205</t>
  </si>
  <si>
    <t>MIKKA302</t>
  </si>
  <si>
    <t>MIIKA307</t>
  </si>
  <si>
    <t>MIIKA308</t>
  </si>
  <si>
    <t>MIIKA309</t>
  </si>
  <si>
    <t>MIIKA310</t>
  </si>
  <si>
    <t>MIDKA305</t>
  </si>
  <si>
    <t>MIIKA411</t>
  </si>
  <si>
    <t>MIIKA412</t>
  </si>
  <si>
    <t>MIIKA413</t>
  </si>
  <si>
    <t>MIIKA414</t>
  </si>
  <si>
    <t>MIDKA407</t>
  </si>
  <si>
    <t>MMDKA401</t>
  </si>
  <si>
    <t>MIIKA517</t>
  </si>
  <si>
    <t>MIIKA518</t>
  </si>
  <si>
    <t>MIKKA504</t>
  </si>
  <si>
    <t>Akuntansi Keuangan Lanjutan</t>
  </si>
  <si>
    <t>MIIKA621</t>
  </si>
  <si>
    <t>MMDKA603</t>
  </si>
  <si>
    <t>MMDKA604</t>
  </si>
  <si>
    <t xml:space="preserve">                                       STRUKTUR MATA KULIAH</t>
  </si>
  <si>
    <t xml:space="preserve">                  PROGRAM STUDI : KOMPUTERISASI AKUNTANSI</t>
  </si>
  <si>
    <t>MIDKA204</t>
  </si>
  <si>
    <t>MIIKA306</t>
  </si>
  <si>
    <t>MIIKA415</t>
  </si>
  <si>
    <t>MIKKA503</t>
  </si>
  <si>
    <t>MIKKA605</t>
  </si>
  <si>
    <t>MIKKA606</t>
  </si>
  <si>
    <t>MMDKA602</t>
  </si>
  <si>
    <t>Praktek Aplikasi Komputer. Akuntansi I</t>
  </si>
  <si>
    <t>Praktek Aplikasi Komputer. Akuntansi II</t>
  </si>
  <si>
    <t>Praktek Aplikasi Komputer. Akuntansi III</t>
  </si>
  <si>
    <t>Praktek Aplikasi Komputer. Akuntansi IV</t>
  </si>
  <si>
    <t>Manajemen Keuangan</t>
  </si>
  <si>
    <t>MIDKA306</t>
  </si>
  <si>
    <t>MIPKA507</t>
  </si>
  <si>
    <t>MIIKA519</t>
  </si>
  <si>
    <t>MIIKA622</t>
  </si>
  <si>
    <t>MPK</t>
  </si>
  <si>
    <t>MKK</t>
  </si>
  <si>
    <t>MPB</t>
  </si>
  <si>
    <t>MKB</t>
  </si>
  <si>
    <t>MBB</t>
  </si>
  <si>
    <t>REKAPITULASI:</t>
  </si>
  <si>
    <t>RUMPUN</t>
  </si>
  <si>
    <t>KODE</t>
  </si>
  <si>
    <t>%</t>
  </si>
  <si>
    <t>PENGEMBANGAN KEPRIBADIAN</t>
  </si>
  <si>
    <t>KEILMUAN DAN KETRAMPILAN</t>
  </si>
  <si>
    <t>KEAHLIAN BERKARYA</t>
  </si>
  <si>
    <t>PERILAKU BERKARYA</t>
  </si>
  <si>
    <t>BERKEHIDUPAN BERMASYARAKAT</t>
  </si>
  <si>
    <t>Bahasa Inggris I</t>
  </si>
  <si>
    <t>Bahasa Inggris II</t>
  </si>
  <si>
    <t>Bahasa Inggris III</t>
  </si>
  <si>
    <t>Kecerdasan Emosional dan Spritual</t>
  </si>
  <si>
    <t>Algoritma &amp; Pemrograman Dasar</t>
  </si>
  <si>
    <t>Statistika</t>
  </si>
  <si>
    <t>Metodologi Penelitian</t>
  </si>
  <si>
    <t>Pemrograman Visual I</t>
  </si>
  <si>
    <t>Praktek Pemrograman Visual I</t>
  </si>
  <si>
    <t>Pemrograman Visual II</t>
  </si>
  <si>
    <t>Praktek Pemrograman Visual II</t>
  </si>
  <si>
    <t>Sistim Operasi</t>
  </si>
  <si>
    <t>MIDKA508</t>
  </si>
  <si>
    <t>MIIKA523</t>
  </si>
  <si>
    <t>MIPKA506</t>
  </si>
  <si>
    <t>MIIKA416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</si>
</sst>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sz val="12"/>
      <color theme="1"/>
      <name val="Cooper Black"/>
      <family val="1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2" borderId="1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43" zoomScale="110" zoomScaleNormal="110" workbookViewId="0">
      <selection activeCell="I40" sqref="I40"/>
    </sheetView>
  </sheetViews>
  <sheetFormatPr defaultRowHeight="15" x14ac:dyDescent="0.25"/>
  <cols>
    <col min="1" max="1" width="4.140625" customWidth="1"/>
    <col min="2" max="2" width="5.140625" customWidth="1"/>
    <col min="3" max="3" width="34.28515625" customWidth="1"/>
    <col min="4" max="4" width="10.7109375" customWidth="1"/>
    <col min="5" max="5" width="4.42578125" customWidth="1"/>
    <col min="6" max="6" width="5.5703125" customWidth="1"/>
    <col min="7" max="7" width="3.85546875" customWidth="1"/>
    <col min="8" max="8" width="4" customWidth="1"/>
    <col min="9" max="10" width="3.85546875" customWidth="1"/>
    <col min="11" max="11" width="4.28515625" customWidth="1"/>
    <col min="12" max="12" width="4" customWidth="1"/>
    <col min="13" max="13" width="17.42578125" customWidth="1"/>
  </cols>
  <sheetData>
    <row r="1" spans="1:13" ht="15.75" x14ac:dyDescent="0.25">
      <c r="C1" s="1" t="s">
        <v>101</v>
      </c>
    </row>
    <row r="2" spans="1:13" ht="15.75" x14ac:dyDescent="0.25">
      <c r="C2" s="1" t="s">
        <v>102</v>
      </c>
    </row>
    <row r="3" spans="1:13" x14ac:dyDescent="0.25">
      <c r="A3" s="2" t="s">
        <v>27</v>
      </c>
      <c r="B3" s="2"/>
      <c r="C3" s="2" t="s">
        <v>28</v>
      </c>
      <c r="D3" s="2" t="s">
        <v>26</v>
      </c>
      <c r="E3" s="3" t="s">
        <v>16</v>
      </c>
      <c r="F3" s="2" t="s">
        <v>15</v>
      </c>
      <c r="G3" s="3" t="s">
        <v>57</v>
      </c>
      <c r="H3" s="3" t="s">
        <v>58</v>
      </c>
      <c r="I3" s="3" t="s">
        <v>59</v>
      </c>
      <c r="J3" s="3" t="s">
        <v>60</v>
      </c>
      <c r="K3" s="3" t="s">
        <v>61</v>
      </c>
      <c r="L3" s="3" t="s">
        <v>62</v>
      </c>
      <c r="M3" s="2" t="s">
        <v>29</v>
      </c>
    </row>
    <row r="4" spans="1:13" ht="14.1" customHeight="1" x14ac:dyDescent="0.25">
      <c r="A4" s="3">
        <v>1</v>
      </c>
      <c r="B4" s="3" t="s">
        <v>119</v>
      </c>
      <c r="C4" s="2" t="s">
        <v>0</v>
      </c>
      <c r="D4" s="2" t="s">
        <v>67</v>
      </c>
      <c r="E4" s="3">
        <v>2</v>
      </c>
      <c r="F4" s="3" t="s">
        <v>9</v>
      </c>
      <c r="G4" s="3"/>
      <c r="H4" s="3"/>
      <c r="I4" s="3" t="s">
        <v>63</v>
      </c>
      <c r="J4" s="3"/>
      <c r="K4" s="3"/>
      <c r="L4" s="3"/>
      <c r="M4" s="2"/>
    </row>
    <row r="5" spans="1:13" ht="14.1" customHeight="1" x14ac:dyDescent="0.25">
      <c r="A5" s="3">
        <v>2</v>
      </c>
      <c r="B5" s="3" t="s">
        <v>120</v>
      </c>
      <c r="C5" s="2" t="s">
        <v>66</v>
      </c>
      <c r="D5" s="2" t="s">
        <v>68</v>
      </c>
      <c r="E5" s="3">
        <v>2</v>
      </c>
      <c r="F5" s="3" t="s">
        <v>9</v>
      </c>
      <c r="G5" s="3"/>
      <c r="H5" s="3"/>
      <c r="I5" s="3" t="s">
        <v>63</v>
      </c>
      <c r="J5" s="3"/>
      <c r="K5" s="3"/>
      <c r="L5" s="3"/>
      <c r="M5" s="2"/>
    </row>
    <row r="6" spans="1:13" ht="14.1" customHeight="1" x14ac:dyDescent="0.25">
      <c r="A6" s="3">
        <v>3</v>
      </c>
      <c r="B6" s="3" t="s">
        <v>119</v>
      </c>
      <c r="C6" s="2" t="s">
        <v>1</v>
      </c>
      <c r="D6" s="2" t="s">
        <v>69</v>
      </c>
      <c r="E6" s="3">
        <v>2</v>
      </c>
      <c r="F6" s="3" t="s">
        <v>9</v>
      </c>
      <c r="G6" s="3"/>
      <c r="H6" s="3"/>
      <c r="I6" s="3" t="s">
        <v>63</v>
      </c>
      <c r="J6" s="3"/>
      <c r="K6" s="3"/>
      <c r="L6" s="3"/>
      <c r="M6" s="2"/>
    </row>
    <row r="7" spans="1:13" ht="14.1" customHeight="1" x14ac:dyDescent="0.25">
      <c r="A7" s="3">
        <v>4</v>
      </c>
      <c r="B7" s="3" t="s">
        <v>120</v>
      </c>
      <c r="C7" s="2" t="s">
        <v>133</v>
      </c>
      <c r="D7" s="2" t="s">
        <v>70</v>
      </c>
      <c r="E7" s="3">
        <v>2</v>
      </c>
      <c r="F7" s="3" t="s">
        <v>9</v>
      </c>
      <c r="G7" s="3"/>
      <c r="H7" s="3"/>
      <c r="I7" s="3" t="s">
        <v>63</v>
      </c>
      <c r="J7" s="3"/>
      <c r="K7" s="3"/>
      <c r="L7" s="3"/>
      <c r="M7" s="2" t="s">
        <v>42</v>
      </c>
    </row>
    <row r="8" spans="1:13" ht="14.1" customHeight="1" x14ac:dyDescent="0.25">
      <c r="A8" s="3">
        <v>5</v>
      </c>
      <c r="B8" s="3" t="s">
        <v>119</v>
      </c>
      <c r="C8" s="2" t="s">
        <v>21</v>
      </c>
      <c r="D8" s="2" t="s">
        <v>71</v>
      </c>
      <c r="E8" s="3">
        <v>2</v>
      </c>
      <c r="F8" s="3" t="s">
        <v>9</v>
      </c>
      <c r="G8" s="3"/>
      <c r="H8" s="3"/>
      <c r="I8" s="3" t="s">
        <v>63</v>
      </c>
      <c r="J8" s="3"/>
      <c r="K8" s="3"/>
      <c r="L8" s="3"/>
      <c r="M8" s="2"/>
    </row>
    <row r="9" spans="1:13" ht="14.1" customHeight="1" x14ac:dyDescent="0.25">
      <c r="A9" s="3">
        <v>6</v>
      </c>
      <c r="B9" s="3" t="s">
        <v>121</v>
      </c>
      <c r="C9" s="2" t="s">
        <v>144</v>
      </c>
      <c r="D9" s="2" t="s">
        <v>65</v>
      </c>
      <c r="E9" s="3">
        <v>2</v>
      </c>
      <c r="F9" s="3" t="s">
        <v>9</v>
      </c>
      <c r="G9" s="3"/>
      <c r="H9" s="3" t="s">
        <v>63</v>
      </c>
      <c r="I9" s="3"/>
      <c r="J9" s="3"/>
      <c r="K9" s="3"/>
      <c r="L9" s="3"/>
      <c r="M9" s="2"/>
    </row>
    <row r="10" spans="1:13" ht="14.1" customHeight="1" x14ac:dyDescent="0.25">
      <c r="A10" s="3">
        <v>7</v>
      </c>
      <c r="B10" s="3" t="s">
        <v>120</v>
      </c>
      <c r="C10" s="6" t="s">
        <v>137</v>
      </c>
      <c r="D10" s="2" t="s">
        <v>76</v>
      </c>
      <c r="E10" s="3">
        <v>4</v>
      </c>
      <c r="F10" s="3" t="s">
        <v>9</v>
      </c>
      <c r="G10" s="3" t="s">
        <v>63</v>
      </c>
      <c r="H10" s="3"/>
      <c r="I10" s="3"/>
      <c r="J10" s="3"/>
      <c r="K10" s="3"/>
      <c r="L10" s="3"/>
      <c r="M10" s="2" t="s">
        <v>52</v>
      </c>
    </row>
    <row r="11" spans="1:13" ht="14.1" customHeight="1" x14ac:dyDescent="0.25">
      <c r="A11" s="3">
        <v>8</v>
      </c>
      <c r="B11" s="3" t="s">
        <v>120</v>
      </c>
      <c r="C11" s="2" t="s">
        <v>17</v>
      </c>
      <c r="D11" s="2" t="s">
        <v>72</v>
      </c>
      <c r="E11" s="3">
        <v>4</v>
      </c>
      <c r="F11" s="3" t="s">
        <v>9</v>
      </c>
      <c r="G11" s="3"/>
      <c r="H11" s="3"/>
      <c r="I11" s="3"/>
      <c r="J11" s="3"/>
      <c r="K11" s="3"/>
      <c r="L11" s="3" t="s">
        <v>63</v>
      </c>
      <c r="M11" s="4" t="s">
        <v>39</v>
      </c>
    </row>
    <row r="12" spans="1:13" ht="14.1" customHeight="1" x14ac:dyDescent="0.25">
      <c r="A12" s="3"/>
      <c r="B12" s="3"/>
      <c r="C12" s="2"/>
      <c r="D12" s="2"/>
      <c r="E12" s="5">
        <f>SUM(E4:E11)</f>
        <v>20</v>
      </c>
      <c r="F12" s="3"/>
      <c r="G12" s="3"/>
      <c r="H12" s="3"/>
      <c r="I12" s="3"/>
      <c r="J12" s="3"/>
      <c r="K12" s="3"/>
      <c r="L12" s="3"/>
      <c r="M12" s="2"/>
    </row>
    <row r="13" spans="1:13" ht="14.1" customHeight="1" x14ac:dyDescent="0.25">
      <c r="A13" s="3">
        <v>1</v>
      </c>
      <c r="B13" s="3" t="s">
        <v>121</v>
      </c>
      <c r="C13" s="2" t="s">
        <v>136</v>
      </c>
      <c r="D13" s="2" t="s">
        <v>73</v>
      </c>
      <c r="E13" s="3">
        <v>2</v>
      </c>
      <c r="F13" s="3" t="s">
        <v>10</v>
      </c>
      <c r="G13" s="3"/>
      <c r="H13" s="3"/>
      <c r="I13" s="3"/>
      <c r="J13" s="3"/>
      <c r="K13" s="3"/>
      <c r="L13" s="3" t="s">
        <v>63</v>
      </c>
      <c r="M13" s="2"/>
    </row>
    <row r="14" spans="1:13" ht="14.1" customHeight="1" x14ac:dyDescent="0.25">
      <c r="A14" s="3">
        <v>2</v>
      </c>
      <c r="B14" s="3" t="s">
        <v>120</v>
      </c>
      <c r="C14" s="2" t="s">
        <v>64</v>
      </c>
      <c r="D14" s="2" t="s">
        <v>77</v>
      </c>
      <c r="E14" s="3">
        <v>2</v>
      </c>
      <c r="F14" s="3" t="s">
        <v>10</v>
      </c>
      <c r="G14" s="3"/>
      <c r="H14" s="3" t="s">
        <v>63</v>
      </c>
      <c r="I14" s="3"/>
      <c r="J14" s="3"/>
      <c r="K14" s="3"/>
      <c r="L14" s="3"/>
      <c r="M14" s="2"/>
    </row>
    <row r="15" spans="1:13" ht="14.1" customHeight="1" x14ac:dyDescent="0.25">
      <c r="A15" s="3">
        <v>3</v>
      </c>
      <c r="B15" s="3" t="s">
        <v>120</v>
      </c>
      <c r="C15" s="2" t="s">
        <v>18</v>
      </c>
      <c r="D15" s="2" t="s">
        <v>74</v>
      </c>
      <c r="E15" s="3">
        <v>2</v>
      </c>
      <c r="F15" s="3" t="s">
        <v>10</v>
      </c>
      <c r="G15" s="3"/>
      <c r="H15" s="3" t="s">
        <v>63</v>
      </c>
      <c r="I15" s="3"/>
      <c r="J15" s="3"/>
      <c r="K15" s="3"/>
      <c r="L15" s="3"/>
      <c r="M15" s="2" t="s">
        <v>47</v>
      </c>
    </row>
    <row r="16" spans="1:13" ht="14.1" customHeight="1" x14ac:dyDescent="0.25">
      <c r="A16" s="3">
        <v>4</v>
      </c>
      <c r="B16" s="3" t="s">
        <v>121</v>
      </c>
      <c r="C16" s="2" t="s">
        <v>4</v>
      </c>
      <c r="D16" s="2" t="s">
        <v>103</v>
      </c>
      <c r="E16" s="3">
        <v>2</v>
      </c>
      <c r="F16" s="3" t="s">
        <v>10</v>
      </c>
      <c r="G16" s="3"/>
      <c r="H16" s="3" t="s">
        <v>63</v>
      </c>
      <c r="I16" s="3"/>
      <c r="J16" s="3"/>
      <c r="K16" s="3"/>
      <c r="L16" s="3"/>
      <c r="M16" s="2"/>
    </row>
    <row r="17" spans="1:13" ht="14.1" customHeight="1" x14ac:dyDescent="0.25">
      <c r="A17" s="3">
        <v>5</v>
      </c>
      <c r="B17" s="3" t="s">
        <v>120</v>
      </c>
      <c r="C17" s="2" t="s">
        <v>134</v>
      </c>
      <c r="D17" s="2" t="s">
        <v>75</v>
      </c>
      <c r="E17" s="3">
        <v>2</v>
      </c>
      <c r="F17" s="3" t="s">
        <v>10</v>
      </c>
      <c r="G17" s="3"/>
      <c r="H17" s="3"/>
      <c r="I17" s="3"/>
      <c r="J17" s="3" t="s">
        <v>63</v>
      </c>
      <c r="K17" s="3"/>
      <c r="L17" s="3"/>
      <c r="M17" s="2" t="s">
        <v>43</v>
      </c>
    </row>
    <row r="18" spans="1:13" ht="14.1" customHeight="1" x14ac:dyDescent="0.25">
      <c r="A18" s="3">
        <v>6</v>
      </c>
      <c r="B18" s="3" t="s">
        <v>120</v>
      </c>
      <c r="C18" s="6" t="s">
        <v>2</v>
      </c>
      <c r="D18" s="2" t="s">
        <v>78</v>
      </c>
      <c r="E18" s="3">
        <v>2</v>
      </c>
      <c r="F18" s="3" t="s">
        <v>10</v>
      </c>
      <c r="G18" s="3" t="s">
        <v>63</v>
      </c>
      <c r="H18" s="3"/>
      <c r="I18" s="3"/>
      <c r="J18" s="3"/>
      <c r="K18" s="3"/>
      <c r="L18" s="3"/>
      <c r="M18" s="2" t="s">
        <v>48</v>
      </c>
    </row>
    <row r="19" spans="1:13" ht="14.1" customHeight="1" x14ac:dyDescent="0.25">
      <c r="A19" s="3">
        <v>7</v>
      </c>
      <c r="B19" s="3" t="s">
        <v>122</v>
      </c>
      <c r="C19" s="6" t="s">
        <v>19</v>
      </c>
      <c r="D19" s="2" t="s">
        <v>79</v>
      </c>
      <c r="E19" s="3">
        <v>2</v>
      </c>
      <c r="F19" s="3" t="s">
        <v>10</v>
      </c>
      <c r="G19" s="3" t="s">
        <v>63</v>
      </c>
      <c r="H19" s="3"/>
      <c r="I19" s="3"/>
      <c r="J19" s="3"/>
      <c r="K19" s="3"/>
      <c r="L19" s="3"/>
      <c r="M19" s="2" t="s">
        <v>48</v>
      </c>
    </row>
    <row r="20" spans="1:13" ht="14.1" customHeight="1" x14ac:dyDescent="0.25">
      <c r="A20" s="3">
        <v>8</v>
      </c>
      <c r="B20" s="3" t="s">
        <v>120</v>
      </c>
      <c r="C20" s="2" t="s">
        <v>40</v>
      </c>
      <c r="D20" s="2" t="s">
        <v>80</v>
      </c>
      <c r="E20" s="3">
        <v>4</v>
      </c>
      <c r="F20" s="3" t="s">
        <v>10</v>
      </c>
      <c r="G20" s="3" t="s">
        <v>63</v>
      </c>
      <c r="H20" s="3"/>
      <c r="I20" s="3"/>
      <c r="J20" s="3"/>
      <c r="K20" s="3"/>
      <c r="L20" s="3"/>
      <c r="M20" s="2"/>
    </row>
    <row r="21" spans="1:13" ht="14.1" customHeight="1" x14ac:dyDescent="0.25">
      <c r="A21" s="3">
        <v>9</v>
      </c>
      <c r="B21" s="3" t="s">
        <v>122</v>
      </c>
      <c r="C21" s="2" t="s">
        <v>41</v>
      </c>
      <c r="D21" s="2" t="s">
        <v>81</v>
      </c>
      <c r="E21" s="3">
        <v>2</v>
      </c>
      <c r="F21" s="3" t="s">
        <v>10</v>
      </c>
      <c r="G21" s="3" t="s">
        <v>63</v>
      </c>
      <c r="H21" s="3"/>
      <c r="I21" s="3"/>
      <c r="J21" s="3"/>
      <c r="K21" s="3"/>
      <c r="L21" s="3"/>
      <c r="M21" s="2"/>
    </row>
    <row r="22" spans="1:13" ht="14.1" customHeight="1" x14ac:dyDescent="0.25">
      <c r="A22" s="3"/>
      <c r="B22" s="3"/>
      <c r="C22" s="2"/>
      <c r="D22" s="2"/>
      <c r="E22" s="5">
        <f>SUM(E13:E21)</f>
        <v>20</v>
      </c>
      <c r="F22" s="3"/>
      <c r="G22" s="3"/>
      <c r="H22" s="3"/>
      <c r="I22" s="3"/>
      <c r="J22" s="3"/>
      <c r="K22" s="3"/>
      <c r="L22" s="3"/>
      <c r="M22" s="2"/>
    </row>
    <row r="23" spans="1:13" ht="14.1" customHeight="1" x14ac:dyDescent="0.25">
      <c r="A23" s="3">
        <v>1</v>
      </c>
      <c r="B23" s="3" t="s">
        <v>120</v>
      </c>
      <c r="C23" s="2" t="s">
        <v>135</v>
      </c>
      <c r="D23" s="2" t="s">
        <v>82</v>
      </c>
      <c r="E23" s="3">
        <v>2</v>
      </c>
      <c r="F23" s="3" t="s">
        <v>11</v>
      </c>
      <c r="G23" s="3"/>
      <c r="H23" s="3"/>
      <c r="I23" s="3"/>
      <c r="J23" s="3" t="s">
        <v>63</v>
      </c>
      <c r="K23" s="3"/>
      <c r="L23" s="3"/>
      <c r="M23" s="2" t="s">
        <v>44</v>
      </c>
    </row>
    <row r="24" spans="1:13" ht="14.1" customHeight="1" x14ac:dyDescent="0.25">
      <c r="A24" s="3">
        <v>2</v>
      </c>
      <c r="B24" s="3" t="s">
        <v>120</v>
      </c>
      <c r="C24" s="2" t="s">
        <v>46</v>
      </c>
      <c r="D24" s="2" t="s">
        <v>104</v>
      </c>
      <c r="E24" s="3">
        <v>2</v>
      </c>
      <c r="F24" s="3" t="s">
        <v>11</v>
      </c>
      <c r="G24" s="3" t="s">
        <v>63</v>
      </c>
      <c r="H24" s="3"/>
      <c r="I24" s="3"/>
      <c r="J24" s="3"/>
      <c r="K24" s="3"/>
      <c r="L24" s="3"/>
      <c r="M24" s="11" t="s">
        <v>30</v>
      </c>
    </row>
    <row r="25" spans="1:13" ht="14.1" customHeight="1" x14ac:dyDescent="0.25">
      <c r="A25" s="3">
        <v>3</v>
      </c>
      <c r="B25" s="3" t="s">
        <v>120</v>
      </c>
      <c r="C25" s="2" t="s">
        <v>3</v>
      </c>
      <c r="D25" s="2" t="s">
        <v>83</v>
      </c>
      <c r="E25" s="3">
        <v>4</v>
      </c>
      <c r="F25" s="3" t="s">
        <v>11</v>
      </c>
      <c r="G25" s="3" t="s">
        <v>63</v>
      </c>
      <c r="H25" s="3"/>
      <c r="I25" s="3"/>
      <c r="J25" s="3"/>
      <c r="K25" s="3"/>
      <c r="L25" s="3"/>
      <c r="M25" s="2"/>
    </row>
    <row r="26" spans="1:13" ht="14.1" customHeight="1" x14ac:dyDescent="0.25">
      <c r="A26" s="3">
        <v>4</v>
      </c>
      <c r="B26" s="3" t="s">
        <v>122</v>
      </c>
      <c r="C26" s="2" t="s">
        <v>20</v>
      </c>
      <c r="D26" s="2" t="s">
        <v>84</v>
      </c>
      <c r="E26" s="3">
        <v>2</v>
      </c>
      <c r="F26" s="3" t="s">
        <v>11</v>
      </c>
      <c r="G26" s="3" t="s">
        <v>63</v>
      </c>
      <c r="H26" s="3"/>
      <c r="I26" s="3"/>
      <c r="J26" s="3"/>
      <c r="K26" s="3"/>
      <c r="L26" s="3"/>
      <c r="M26" s="2"/>
    </row>
    <row r="27" spans="1:13" ht="14.1" customHeight="1" x14ac:dyDescent="0.25">
      <c r="A27" s="3">
        <v>5</v>
      </c>
      <c r="B27" s="3" t="s">
        <v>120</v>
      </c>
      <c r="C27" s="2" t="s">
        <v>37</v>
      </c>
      <c r="D27" s="2" t="s">
        <v>85</v>
      </c>
      <c r="E27" s="3">
        <v>2</v>
      </c>
      <c r="F27" s="3" t="s">
        <v>11</v>
      </c>
      <c r="G27" s="3" t="s">
        <v>63</v>
      </c>
      <c r="H27" s="3"/>
      <c r="I27" s="3"/>
      <c r="J27" s="3"/>
      <c r="K27" s="3"/>
      <c r="L27" s="3"/>
      <c r="M27" s="2" t="s">
        <v>32</v>
      </c>
    </row>
    <row r="28" spans="1:13" ht="14.1" customHeight="1" x14ac:dyDescent="0.25">
      <c r="A28" s="3">
        <v>5</v>
      </c>
      <c r="B28" s="3" t="s">
        <v>122</v>
      </c>
      <c r="C28" s="2" t="s">
        <v>110</v>
      </c>
      <c r="D28" s="2" t="s">
        <v>86</v>
      </c>
      <c r="E28" s="3">
        <v>2</v>
      </c>
      <c r="F28" s="3" t="s">
        <v>11</v>
      </c>
      <c r="G28" s="3" t="s">
        <v>63</v>
      </c>
      <c r="H28" s="3"/>
      <c r="I28" s="3"/>
      <c r="J28" s="3"/>
      <c r="K28" s="3"/>
      <c r="L28" s="3"/>
      <c r="M28" s="2" t="s">
        <v>32</v>
      </c>
    </row>
    <row r="29" spans="1:13" ht="14.1" customHeight="1" x14ac:dyDescent="0.25">
      <c r="A29" s="3">
        <v>6</v>
      </c>
      <c r="B29" s="3" t="s">
        <v>120</v>
      </c>
      <c r="C29" s="2" t="s">
        <v>23</v>
      </c>
      <c r="D29" s="2" t="s">
        <v>87</v>
      </c>
      <c r="E29" s="3">
        <v>4</v>
      </c>
      <c r="F29" s="3" t="s">
        <v>11</v>
      </c>
      <c r="G29" s="3"/>
      <c r="H29" s="3" t="s">
        <v>63</v>
      </c>
      <c r="I29" s="3"/>
      <c r="J29" s="3"/>
      <c r="K29" s="3"/>
      <c r="L29" s="3"/>
      <c r="M29" s="2" t="s">
        <v>33</v>
      </c>
    </row>
    <row r="30" spans="1:13" ht="14.1" customHeight="1" x14ac:dyDescent="0.25">
      <c r="A30" s="3">
        <v>7</v>
      </c>
      <c r="B30" s="3" t="s">
        <v>120</v>
      </c>
      <c r="C30" s="2" t="s">
        <v>138</v>
      </c>
      <c r="D30" s="2" t="s">
        <v>115</v>
      </c>
      <c r="E30" s="3">
        <v>2</v>
      </c>
      <c r="F30" s="3" t="s">
        <v>11</v>
      </c>
      <c r="G30" s="3"/>
      <c r="H30" s="3" t="s">
        <v>63</v>
      </c>
      <c r="I30" s="3"/>
      <c r="J30" s="3"/>
      <c r="K30" s="3"/>
      <c r="L30" s="3"/>
      <c r="M30" s="2"/>
    </row>
    <row r="31" spans="1:13" ht="14.1" customHeight="1" x14ac:dyDescent="0.25">
      <c r="A31" s="3"/>
      <c r="B31" s="3"/>
      <c r="C31" s="2"/>
      <c r="D31" s="2"/>
      <c r="E31" s="2">
        <f>SUM(E23:E30)</f>
        <v>20</v>
      </c>
      <c r="F31" s="2"/>
      <c r="G31" s="2"/>
      <c r="H31" s="2"/>
      <c r="I31" s="2"/>
      <c r="J31" s="2"/>
      <c r="K31" s="2"/>
      <c r="L31" s="2"/>
      <c r="M31" s="2"/>
    </row>
    <row r="32" spans="1:13" ht="14.1" customHeight="1" x14ac:dyDescent="0.25">
      <c r="A32" s="3">
        <v>1</v>
      </c>
      <c r="B32" s="3" t="s">
        <v>120</v>
      </c>
      <c r="C32" s="2" t="s">
        <v>6</v>
      </c>
      <c r="D32" s="2" t="s">
        <v>88</v>
      </c>
      <c r="E32" s="3">
        <v>4</v>
      </c>
      <c r="F32" s="3" t="s">
        <v>12</v>
      </c>
      <c r="G32" s="3" t="s">
        <v>63</v>
      </c>
      <c r="H32" s="3"/>
      <c r="I32" s="3"/>
      <c r="J32" s="3"/>
      <c r="K32" s="3"/>
      <c r="L32" s="3"/>
      <c r="M32" s="2"/>
    </row>
    <row r="33" spans="1:13" ht="14.1" customHeight="1" x14ac:dyDescent="0.25">
      <c r="A33" s="3">
        <v>2</v>
      </c>
      <c r="B33" s="3" t="s">
        <v>122</v>
      </c>
      <c r="C33" s="2" t="s">
        <v>22</v>
      </c>
      <c r="D33" s="2" t="s">
        <v>89</v>
      </c>
      <c r="E33" s="3">
        <v>2</v>
      </c>
      <c r="F33" s="3" t="s">
        <v>12</v>
      </c>
      <c r="G33" s="3" t="s">
        <v>63</v>
      </c>
      <c r="H33" s="3"/>
      <c r="I33" s="3"/>
      <c r="J33" s="3"/>
      <c r="K33" s="3"/>
      <c r="L33" s="3"/>
      <c r="M33" s="2"/>
    </row>
    <row r="34" spans="1:13" ht="14.1" customHeight="1" x14ac:dyDescent="0.25">
      <c r="A34" s="3">
        <v>3</v>
      </c>
      <c r="B34" s="3" t="s">
        <v>120</v>
      </c>
      <c r="C34" s="2" t="s">
        <v>38</v>
      </c>
      <c r="D34" s="2" t="s">
        <v>90</v>
      </c>
      <c r="E34" s="3">
        <v>2</v>
      </c>
      <c r="F34" s="3" t="s">
        <v>12</v>
      </c>
      <c r="G34" s="3" t="s">
        <v>63</v>
      </c>
      <c r="H34" s="3"/>
      <c r="I34" s="3"/>
      <c r="J34" s="3"/>
      <c r="K34" s="3"/>
      <c r="L34" s="3"/>
      <c r="M34" s="2" t="s">
        <v>34</v>
      </c>
    </row>
    <row r="35" spans="1:13" ht="14.1" customHeight="1" x14ac:dyDescent="0.25">
      <c r="A35" s="3">
        <v>4</v>
      </c>
      <c r="B35" s="3" t="s">
        <v>122</v>
      </c>
      <c r="C35" s="2" t="s">
        <v>111</v>
      </c>
      <c r="D35" s="2" t="s">
        <v>91</v>
      </c>
      <c r="E35" s="3">
        <v>2</v>
      </c>
      <c r="F35" s="3" t="s">
        <v>12</v>
      </c>
      <c r="G35" s="3" t="s">
        <v>63</v>
      </c>
      <c r="H35" s="3"/>
      <c r="I35" s="3"/>
      <c r="J35" s="3"/>
      <c r="K35" s="3"/>
      <c r="L35" s="3"/>
      <c r="M35" s="2" t="s">
        <v>34</v>
      </c>
    </row>
    <row r="36" spans="1:13" ht="14.1" customHeight="1" x14ac:dyDescent="0.25">
      <c r="A36" s="3">
        <v>5</v>
      </c>
      <c r="B36" s="3" t="s">
        <v>120</v>
      </c>
      <c r="C36" s="2" t="s">
        <v>35</v>
      </c>
      <c r="D36" s="2" t="s">
        <v>105</v>
      </c>
      <c r="E36" s="3">
        <v>2</v>
      </c>
      <c r="F36" s="3" t="s">
        <v>12</v>
      </c>
      <c r="G36" s="3" t="s">
        <v>63</v>
      </c>
      <c r="H36" s="3"/>
      <c r="I36" s="3"/>
      <c r="J36" s="3"/>
      <c r="K36" s="3"/>
      <c r="L36" s="3"/>
      <c r="M36" s="2"/>
    </row>
    <row r="37" spans="1:13" ht="14.1" customHeight="1" x14ac:dyDescent="0.25">
      <c r="A37" s="3">
        <v>6</v>
      </c>
      <c r="B37" s="3" t="s">
        <v>120</v>
      </c>
      <c r="C37" s="2" t="s">
        <v>24</v>
      </c>
      <c r="D37" s="2" t="s">
        <v>92</v>
      </c>
      <c r="E37" s="3">
        <v>2</v>
      </c>
      <c r="F37" s="3" t="s">
        <v>12</v>
      </c>
      <c r="G37" s="3"/>
      <c r="H37" s="3" t="s">
        <v>63</v>
      </c>
      <c r="I37" s="3"/>
      <c r="J37" s="3"/>
      <c r="K37" s="3"/>
      <c r="L37" s="3"/>
      <c r="M37" s="11" t="s">
        <v>51</v>
      </c>
    </row>
    <row r="38" spans="1:13" ht="14.1" customHeight="1" x14ac:dyDescent="0.25">
      <c r="A38" s="3">
        <v>7</v>
      </c>
      <c r="B38" s="3" t="s">
        <v>120</v>
      </c>
      <c r="C38" s="2" t="s">
        <v>5</v>
      </c>
      <c r="D38" s="2" t="s">
        <v>148</v>
      </c>
      <c r="E38" s="3">
        <v>4</v>
      </c>
      <c r="F38" s="3" t="s">
        <v>13</v>
      </c>
      <c r="G38" s="3" t="s">
        <v>63</v>
      </c>
      <c r="H38" s="3" t="s">
        <v>63</v>
      </c>
      <c r="I38" s="3"/>
      <c r="J38" s="3"/>
      <c r="K38" s="3"/>
      <c r="L38" s="3"/>
      <c r="M38" s="2"/>
    </row>
    <row r="39" spans="1:13" ht="14.1" customHeight="1" x14ac:dyDescent="0.25">
      <c r="A39" s="3">
        <v>8</v>
      </c>
      <c r="B39" s="3" t="s">
        <v>123</v>
      </c>
      <c r="C39" s="2" t="s">
        <v>45</v>
      </c>
      <c r="D39" s="2" t="s">
        <v>93</v>
      </c>
      <c r="E39" s="3">
        <v>2</v>
      </c>
      <c r="F39" s="3" t="s">
        <v>12</v>
      </c>
      <c r="G39" s="3"/>
      <c r="H39" s="3"/>
      <c r="I39" s="3"/>
      <c r="J39" s="3"/>
      <c r="K39" s="3" t="s">
        <v>63</v>
      </c>
      <c r="L39" s="3"/>
      <c r="M39" s="2"/>
    </row>
    <row r="40" spans="1:13" ht="14.1" customHeight="1" x14ac:dyDescent="0.25">
      <c r="A40" s="3"/>
      <c r="B40" s="3"/>
      <c r="C40" s="2"/>
      <c r="D40" s="2"/>
      <c r="E40" s="2">
        <f>SUM(E32:E39)</f>
        <v>20</v>
      </c>
      <c r="F40" s="2"/>
      <c r="G40" s="2"/>
      <c r="H40" s="2"/>
      <c r="I40" s="2"/>
      <c r="J40" s="2"/>
      <c r="K40" s="2"/>
      <c r="L40" s="2"/>
      <c r="M40" s="2"/>
    </row>
    <row r="41" spans="1:13" ht="14.1" customHeight="1" x14ac:dyDescent="0.25">
      <c r="A41" s="3">
        <v>1</v>
      </c>
      <c r="B41" s="3" t="s">
        <v>120</v>
      </c>
      <c r="C41" s="2" t="s">
        <v>97</v>
      </c>
      <c r="D41" s="2" t="s">
        <v>117</v>
      </c>
      <c r="E41" s="3">
        <v>4</v>
      </c>
      <c r="F41" s="3" t="s">
        <v>13</v>
      </c>
      <c r="G41" s="3" t="s">
        <v>63</v>
      </c>
      <c r="H41" s="3"/>
      <c r="I41" s="3"/>
      <c r="J41" s="3"/>
      <c r="K41" s="3"/>
      <c r="L41" s="3"/>
      <c r="M41" s="2"/>
    </row>
    <row r="42" spans="1:13" ht="14.1" customHeight="1" x14ac:dyDescent="0.25">
      <c r="A42" s="3">
        <v>2</v>
      </c>
      <c r="B42" s="3" t="s">
        <v>120</v>
      </c>
      <c r="C42" s="6" t="s">
        <v>49</v>
      </c>
      <c r="D42" s="2" t="s">
        <v>94</v>
      </c>
      <c r="E42" s="3">
        <v>2</v>
      </c>
      <c r="F42" s="3" t="s">
        <v>13</v>
      </c>
      <c r="G42" s="3" t="s">
        <v>63</v>
      </c>
      <c r="H42" s="3"/>
      <c r="I42" s="3"/>
      <c r="J42" s="3"/>
      <c r="K42" s="3"/>
      <c r="L42" s="3"/>
      <c r="M42" s="2" t="s">
        <v>55</v>
      </c>
    </row>
    <row r="43" spans="1:13" ht="14.1" customHeight="1" x14ac:dyDescent="0.25">
      <c r="A43" s="3">
        <v>3</v>
      </c>
      <c r="B43" s="3" t="s">
        <v>122</v>
      </c>
      <c r="C43" s="6" t="s">
        <v>112</v>
      </c>
      <c r="D43" s="2" t="s">
        <v>95</v>
      </c>
      <c r="E43" s="3">
        <v>2</v>
      </c>
      <c r="F43" s="3" t="s">
        <v>13</v>
      </c>
      <c r="G43" s="3" t="s">
        <v>63</v>
      </c>
      <c r="H43" s="3"/>
      <c r="I43" s="3"/>
      <c r="J43" s="3"/>
      <c r="K43" s="3"/>
      <c r="L43" s="3"/>
      <c r="M43" s="2" t="s">
        <v>55</v>
      </c>
    </row>
    <row r="44" spans="1:13" ht="14.1" customHeight="1" x14ac:dyDescent="0.25">
      <c r="A44" s="3">
        <v>4</v>
      </c>
      <c r="B44" s="3" t="s">
        <v>122</v>
      </c>
      <c r="C44" s="6" t="s">
        <v>31</v>
      </c>
      <c r="D44" s="2" t="s">
        <v>146</v>
      </c>
      <c r="E44" s="3">
        <v>2</v>
      </c>
      <c r="F44" s="3" t="s">
        <v>13</v>
      </c>
      <c r="G44" s="3" t="s">
        <v>63</v>
      </c>
      <c r="H44" s="3"/>
      <c r="I44" s="3"/>
      <c r="J44" s="3"/>
      <c r="K44" s="3"/>
      <c r="L44" s="3"/>
      <c r="M44" s="2"/>
    </row>
    <row r="45" spans="1:13" ht="14.1" customHeight="1" x14ac:dyDescent="0.25">
      <c r="A45" s="3">
        <v>5</v>
      </c>
      <c r="B45" s="3" t="s">
        <v>120</v>
      </c>
      <c r="C45" s="2" t="s">
        <v>114</v>
      </c>
      <c r="D45" s="2" t="s">
        <v>147</v>
      </c>
      <c r="E45" s="3">
        <v>2</v>
      </c>
      <c r="F45" s="3" t="s">
        <v>13</v>
      </c>
      <c r="G45" s="3"/>
      <c r="H45" s="3" t="s">
        <v>63</v>
      </c>
      <c r="I45" s="3"/>
      <c r="J45" s="3"/>
      <c r="K45" s="3"/>
      <c r="L45" s="3"/>
      <c r="M45" s="2"/>
    </row>
    <row r="46" spans="1:13" ht="14.1" customHeight="1" x14ac:dyDescent="0.25">
      <c r="A46" s="3">
        <v>6</v>
      </c>
      <c r="B46" s="3" t="s">
        <v>123</v>
      </c>
      <c r="C46" s="2" t="s">
        <v>139</v>
      </c>
      <c r="D46" s="2" t="s">
        <v>116</v>
      </c>
      <c r="E46" s="3">
        <v>2</v>
      </c>
      <c r="F46" s="3" t="s">
        <v>13</v>
      </c>
      <c r="G46" s="3"/>
      <c r="H46" s="3"/>
      <c r="I46" s="3" t="s">
        <v>63</v>
      </c>
      <c r="J46" s="3"/>
      <c r="K46" s="3"/>
      <c r="L46" s="3"/>
      <c r="M46" s="2"/>
    </row>
    <row r="47" spans="1:13" ht="14.1" customHeight="1" x14ac:dyDescent="0.25">
      <c r="A47" s="3">
        <v>7</v>
      </c>
      <c r="B47" s="3" t="s">
        <v>120</v>
      </c>
      <c r="C47" s="2" t="s">
        <v>140</v>
      </c>
      <c r="D47" s="2" t="s">
        <v>106</v>
      </c>
      <c r="E47" s="3">
        <v>2</v>
      </c>
      <c r="F47" s="3" t="s">
        <v>13</v>
      </c>
      <c r="G47" s="3"/>
      <c r="H47" s="3"/>
      <c r="I47" s="3"/>
      <c r="J47" s="3" t="s">
        <v>63</v>
      </c>
      <c r="K47" s="3"/>
      <c r="L47" s="3"/>
      <c r="M47" s="2" t="s">
        <v>53</v>
      </c>
    </row>
    <row r="48" spans="1:13" ht="14.1" customHeight="1" x14ac:dyDescent="0.25">
      <c r="A48" s="3">
        <v>8</v>
      </c>
      <c r="B48" s="3" t="s">
        <v>122</v>
      </c>
      <c r="C48" s="6" t="s">
        <v>141</v>
      </c>
      <c r="D48" s="2" t="s">
        <v>96</v>
      </c>
      <c r="E48" s="3">
        <v>2</v>
      </c>
      <c r="F48" s="3" t="s">
        <v>13</v>
      </c>
      <c r="G48" s="3"/>
      <c r="H48" s="3"/>
      <c r="I48" s="3"/>
      <c r="J48" s="3" t="s">
        <v>63</v>
      </c>
      <c r="K48" s="3"/>
      <c r="L48" s="3"/>
      <c r="M48" s="2"/>
    </row>
    <row r="49" spans="1:13" ht="14.1" customHeight="1" x14ac:dyDescent="0.25">
      <c r="A49" s="3">
        <v>9</v>
      </c>
      <c r="B49" s="3" t="s">
        <v>120</v>
      </c>
      <c r="C49" s="2" t="s">
        <v>25</v>
      </c>
      <c r="D49" s="2" t="s">
        <v>145</v>
      </c>
      <c r="E49" s="3">
        <v>2</v>
      </c>
      <c r="F49" s="3" t="s">
        <v>13</v>
      </c>
      <c r="G49" s="3"/>
      <c r="H49" s="3"/>
      <c r="I49" s="3"/>
      <c r="J49" s="3" t="s">
        <v>63</v>
      </c>
      <c r="K49" s="3"/>
      <c r="L49" s="3"/>
      <c r="M49" s="2"/>
    </row>
    <row r="50" spans="1:13" ht="14.1" customHeight="1" x14ac:dyDescent="0.25">
      <c r="A50" s="3"/>
      <c r="B50" s="3"/>
      <c r="C50" s="2"/>
      <c r="D50" s="2"/>
      <c r="E50" s="5">
        <f>SUM(E41:E49)</f>
        <v>20</v>
      </c>
      <c r="F50" s="3"/>
      <c r="G50" s="3"/>
      <c r="H50" s="3"/>
      <c r="I50" s="3"/>
      <c r="J50" s="3"/>
      <c r="K50" s="3"/>
      <c r="L50" s="3"/>
      <c r="M50" s="2"/>
    </row>
    <row r="51" spans="1:13" ht="14.1" customHeight="1" x14ac:dyDescent="0.25">
      <c r="A51" s="3">
        <v>1</v>
      </c>
      <c r="B51" s="3" t="s">
        <v>120</v>
      </c>
      <c r="C51" s="6" t="s">
        <v>56</v>
      </c>
      <c r="D51" s="2" t="s">
        <v>98</v>
      </c>
      <c r="E51" s="3">
        <v>2</v>
      </c>
      <c r="F51" s="3" t="s">
        <v>14</v>
      </c>
      <c r="G51" s="3" t="s">
        <v>63</v>
      </c>
      <c r="H51" s="3"/>
      <c r="I51" s="3"/>
      <c r="J51" s="3"/>
      <c r="K51" s="3"/>
      <c r="L51" s="3"/>
      <c r="M51" s="2" t="s">
        <v>50</v>
      </c>
    </row>
    <row r="52" spans="1:13" ht="14.1" customHeight="1" x14ac:dyDescent="0.25">
      <c r="A52" s="3">
        <v>2</v>
      </c>
      <c r="B52" s="3" t="s">
        <v>122</v>
      </c>
      <c r="C52" s="6" t="s">
        <v>113</v>
      </c>
      <c r="D52" s="2" t="s">
        <v>118</v>
      </c>
      <c r="E52" s="3">
        <v>2</v>
      </c>
      <c r="F52" s="3" t="s">
        <v>14</v>
      </c>
      <c r="G52" s="3" t="s">
        <v>63</v>
      </c>
      <c r="H52" s="3"/>
      <c r="I52" s="3"/>
      <c r="J52" s="3"/>
      <c r="K52" s="3"/>
      <c r="L52" s="3"/>
      <c r="M52" s="2" t="s">
        <v>50</v>
      </c>
    </row>
    <row r="53" spans="1:13" ht="14.1" customHeight="1" x14ac:dyDescent="0.25">
      <c r="A53" s="3">
        <v>3</v>
      </c>
      <c r="B53" s="3" t="s">
        <v>120</v>
      </c>
      <c r="C53" s="2" t="s">
        <v>142</v>
      </c>
      <c r="D53" s="2" t="s">
        <v>107</v>
      </c>
      <c r="E53" s="3">
        <v>2</v>
      </c>
      <c r="F53" s="3" t="s">
        <v>14</v>
      </c>
      <c r="G53" s="3"/>
      <c r="H53" s="3"/>
      <c r="I53" s="3"/>
      <c r="J53" s="3" t="s">
        <v>63</v>
      </c>
      <c r="K53" s="3"/>
      <c r="L53" s="3"/>
      <c r="M53" s="11" t="s">
        <v>54</v>
      </c>
    </row>
    <row r="54" spans="1:13" ht="14.1" customHeight="1" x14ac:dyDescent="0.25">
      <c r="A54" s="3">
        <v>4</v>
      </c>
      <c r="B54" s="3" t="s">
        <v>122</v>
      </c>
      <c r="C54" s="6" t="s">
        <v>143</v>
      </c>
      <c r="D54" s="2" t="s">
        <v>108</v>
      </c>
      <c r="E54" s="3">
        <v>2</v>
      </c>
      <c r="F54" s="3" t="s">
        <v>14</v>
      </c>
      <c r="G54" s="3"/>
      <c r="H54" s="3"/>
      <c r="I54" s="3"/>
      <c r="J54" s="3" t="s">
        <v>63</v>
      </c>
      <c r="K54" s="3"/>
      <c r="L54" s="3"/>
      <c r="M54" s="2"/>
    </row>
    <row r="55" spans="1:13" ht="14.1" customHeight="1" x14ac:dyDescent="0.25">
      <c r="A55" s="3">
        <v>5</v>
      </c>
      <c r="B55" s="3" t="s">
        <v>123</v>
      </c>
      <c r="C55" s="2" t="s">
        <v>7</v>
      </c>
      <c r="D55" s="2" t="s">
        <v>109</v>
      </c>
      <c r="E55" s="3">
        <v>2</v>
      </c>
      <c r="F55" s="3" t="s">
        <v>14</v>
      </c>
      <c r="G55" s="3"/>
      <c r="H55" s="3"/>
      <c r="I55" s="3"/>
      <c r="J55" s="3"/>
      <c r="K55" s="3" t="s">
        <v>63</v>
      </c>
      <c r="L55" s="3"/>
      <c r="M55" s="2"/>
    </row>
    <row r="56" spans="1:13" ht="14.1" customHeight="1" x14ac:dyDescent="0.25">
      <c r="A56" s="3">
        <v>6</v>
      </c>
      <c r="B56" s="3" t="s">
        <v>123</v>
      </c>
      <c r="C56" s="2" t="s">
        <v>36</v>
      </c>
      <c r="D56" s="2" t="s">
        <v>99</v>
      </c>
      <c r="E56" s="3">
        <v>2</v>
      </c>
      <c r="F56" s="3" t="s">
        <v>14</v>
      </c>
      <c r="G56" s="3"/>
      <c r="H56" s="3"/>
      <c r="I56" s="3"/>
      <c r="J56" s="3"/>
      <c r="K56" s="3" t="s">
        <v>63</v>
      </c>
      <c r="L56" s="3"/>
      <c r="M56" s="2"/>
    </row>
    <row r="57" spans="1:13" ht="14.1" customHeight="1" x14ac:dyDescent="0.25">
      <c r="A57" s="3">
        <v>7</v>
      </c>
      <c r="B57" s="3" t="s">
        <v>123</v>
      </c>
      <c r="C57" s="2" t="s">
        <v>8</v>
      </c>
      <c r="D57" s="2" t="s">
        <v>100</v>
      </c>
      <c r="E57" s="3">
        <v>4</v>
      </c>
      <c r="F57" s="3" t="s">
        <v>14</v>
      </c>
      <c r="G57" s="3"/>
      <c r="H57" s="3"/>
      <c r="I57" s="3"/>
      <c r="J57" s="3"/>
      <c r="K57" s="3" t="s">
        <v>63</v>
      </c>
      <c r="L57" s="3"/>
      <c r="M57" s="2"/>
    </row>
    <row r="58" spans="1:13" ht="14.1" customHeight="1" x14ac:dyDescent="0.25">
      <c r="A58" s="2"/>
      <c r="B58" s="2"/>
      <c r="C58" s="2"/>
      <c r="D58" s="2"/>
      <c r="E58" s="2">
        <f>SUM(E51:E57)</f>
        <v>16</v>
      </c>
      <c r="F58" s="2"/>
      <c r="G58" s="2"/>
      <c r="H58" s="2"/>
      <c r="I58" s="2"/>
      <c r="J58" s="2"/>
      <c r="K58" s="2"/>
      <c r="L58" s="2"/>
      <c r="M58" s="2"/>
    </row>
    <row r="59" spans="1:13" ht="14.1" customHeight="1" x14ac:dyDescent="0.25">
      <c r="A59" s="2"/>
      <c r="B59" s="2"/>
      <c r="C59" s="2"/>
      <c r="D59" s="2"/>
      <c r="E59" s="2">
        <v>116</v>
      </c>
      <c r="F59" s="2"/>
      <c r="G59" s="2">
        <f t="shared" ref="G59:L59" si="0">COUNTA(G4:G57)</f>
        <v>22</v>
      </c>
      <c r="H59" s="2">
        <f t="shared" si="0"/>
        <v>9</v>
      </c>
      <c r="I59" s="2">
        <f t="shared" si="0"/>
        <v>6</v>
      </c>
      <c r="J59" s="2">
        <f t="shared" si="0"/>
        <v>7</v>
      </c>
      <c r="K59" s="2">
        <f t="shared" si="0"/>
        <v>4</v>
      </c>
      <c r="L59" s="2">
        <f t="shared" si="0"/>
        <v>2</v>
      </c>
      <c r="M59" s="2"/>
    </row>
    <row r="60" spans="1:13" ht="14.1" customHeight="1" x14ac:dyDescent="0.25"/>
    <row r="61" spans="1:13" ht="15" customHeight="1" x14ac:dyDescent="0.25"/>
    <row r="62" spans="1:13" ht="15" customHeight="1" x14ac:dyDescent="0.25">
      <c r="C62" s="7" t="s">
        <v>124</v>
      </c>
      <c r="D62" s="7"/>
      <c r="E62" s="8"/>
      <c r="F62" s="8"/>
    </row>
    <row r="63" spans="1:13" ht="15" customHeight="1" x14ac:dyDescent="0.25">
      <c r="C63" s="2" t="s">
        <v>125</v>
      </c>
      <c r="D63" s="3" t="s">
        <v>126</v>
      </c>
      <c r="E63" s="3" t="s">
        <v>16</v>
      </c>
      <c r="F63" s="9" t="s">
        <v>127</v>
      </c>
    </row>
    <row r="64" spans="1:13" x14ac:dyDescent="0.25">
      <c r="C64" s="10" t="s">
        <v>128</v>
      </c>
      <c r="D64" s="9" t="s">
        <v>119</v>
      </c>
      <c r="E64" s="9">
        <v>6</v>
      </c>
      <c r="F64" s="9">
        <f>(E64/116)*100</f>
        <v>5.1724137931034484</v>
      </c>
    </row>
    <row r="65" spans="3:6" x14ac:dyDescent="0.25">
      <c r="C65" s="10" t="s">
        <v>129</v>
      </c>
      <c r="D65" s="9" t="s">
        <v>120</v>
      </c>
      <c r="E65" s="9">
        <v>70</v>
      </c>
      <c r="F65" s="9">
        <f>(E65/116)*100</f>
        <v>60.344827586206897</v>
      </c>
    </row>
    <row r="66" spans="3:6" x14ac:dyDescent="0.25">
      <c r="C66" s="10" t="s">
        <v>130</v>
      </c>
      <c r="D66" s="9" t="s">
        <v>122</v>
      </c>
      <c r="E66" s="9">
        <v>22</v>
      </c>
      <c r="F66" s="9">
        <f>(E66/116)*100</f>
        <v>18.96551724137931</v>
      </c>
    </row>
    <row r="67" spans="3:6" x14ac:dyDescent="0.25">
      <c r="C67" s="10" t="s">
        <v>131</v>
      </c>
      <c r="D67" s="9" t="s">
        <v>121</v>
      </c>
      <c r="E67" s="9">
        <v>6</v>
      </c>
      <c r="F67" s="9">
        <f>(E67/116)*100</f>
        <v>5.1724137931034484</v>
      </c>
    </row>
    <row r="68" spans="3:6" x14ac:dyDescent="0.25">
      <c r="C68" s="10" t="s">
        <v>132</v>
      </c>
      <c r="D68" s="9" t="s">
        <v>123</v>
      </c>
      <c r="E68" s="9">
        <v>12</v>
      </c>
      <c r="F68" s="9">
        <f>(E68/116)*100</f>
        <v>10.344827586206897</v>
      </c>
    </row>
    <row r="69" spans="3:6" x14ac:dyDescent="0.25">
      <c r="C69" s="10"/>
      <c r="D69" s="9"/>
      <c r="E69" s="9">
        <f>SUM(E64:E68)</f>
        <v>116</v>
      </c>
      <c r="F69" s="9">
        <f>SUM(F64:F68)</f>
        <v>100</v>
      </c>
    </row>
  </sheetData>
  <pageMargins left="0.51181102362204722" right="0.51181102362204722" top="0.55118110236220474" bottom="0.55118110236220474" header="0.31496062992125984" footer="0.31496062992125984"/>
  <pageSetup paperSize="9" scale="9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Pulmed</cp:lastModifiedBy>
  <cp:lastPrinted>2015-12-07T06:05:14Z</cp:lastPrinted>
  <dcterms:created xsi:type="dcterms:W3CDTF">2014-06-23T01:23:47Z</dcterms:created>
  <dcterms:modified xsi:type="dcterms:W3CDTF">2015-12-07T06:16:19Z</dcterms:modified>
</cp:coreProperties>
</file>